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ютий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<sst xmlns="http://schemas.openxmlformats.org/spreadsheetml/2006/main" count="30" uniqueCount="29">
  <si>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</si>
  <si>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</si>
  <si>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</si>
  <si>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</si>
  <si>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</si>
  <si>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</si>
  <si>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</si>
  <si>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</si>
  <si>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</si>
  <si>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</si>
  <si>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</si>
  <si>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</si>
  <si>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</si>
  <si>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</si>
  <si>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</si>
  <si>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</si>
  <si>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</si>
  <si>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</si>
  <si>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</si>
  <si>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</si>
  <si>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</si>
  <si>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</si>
  <si>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</si>
  <si>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</si>
  <si>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</si>
  <si>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</si>
  <si>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</si>
  <si>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</si>
  <si>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Лютий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</si>
</sst>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J21" sqref="J21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0" width="13.140625" customWidth="1"/>
    <col min="11" max="12" width="13.140625" hidden="1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19</v>
      </c>
      <c r="G8" s="7">
        <v>12160</v>
      </c>
      <c r="H8" s="7">
        <v>570</v>
      </c>
      <c r="I8" s="7">
        <v>5107.2</v>
      </c>
      <c r="J8" s="7"/>
      <c r="K8" s="12"/>
      <c r="L8" s="7"/>
      <c r="M8" s="7"/>
      <c r="N8" s="7"/>
      <c r="O8" s="7">
        <f>G8+H8+I8+M8+N8+J8+K8+L8</f>
        <v>17837.2</v>
      </c>
      <c r="P8" s="7">
        <v>7600</v>
      </c>
      <c r="Q8" s="8">
        <v>3210.7</v>
      </c>
      <c r="R8" s="8">
        <v>267.56</v>
      </c>
      <c r="S8" s="8">
        <f>O8-P8-Q8-R8</f>
        <v>6758.9400000000005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15</v>
      </c>
      <c r="G9" s="7">
        <v>8475</v>
      </c>
      <c r="H9" s="7">
        <v>525</v>
      </c>
      <c r="I9" s="7">
        <v>4237.5</v>
      </c>
      <c r="J9" s="7">
        <v>5200.58</v>
      </c>
      <c r="K9" s="12"/>
      <c r="L9" s="7"/>
      <c r="M9" s="7">
        <v>2118.75</v>
      </c>
      <c r="N9" s="7"/>
      <c r="O9" s="7">
        <f>G9+H9+I9+M9+N9+K9+J9+L9</f>
        <v>20556.830000000002</v>
      </c>
      <c r="P9" s="7">
        <v>10800</v>
      </c>
      <c r="Q9" s="8">
        <v>3700.23</v>
      </c>
      <c r="R9" s="8">
        <v>308.35000000000002</v>
      </c>
      <c r="S9" s="8">
        <f t="shared" ref="S9:S10" si="0">O9-P9-Q9-R9</f>
        <v>5748.2500000000018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20</v>
      </c>
      <c r="G10" s="7">
        <v>11300</v>
      </c>
      <c r="H10" s="7">
        <v>800</v>
      </c>
      <c r="I10" s="7">
        <v>4068</v>
      </c>
      <c r="J10" s="7"/>
      <c r="K10" s="12"/>
      <c r="L10" s="7"/>
      <c r="M10" s="7">
        <v>2825</v>
      </c>
      <c r="N10" s="7"/>
      <c r="O10" s="7">
        <f>G10+H10+I10+M10+N10+J10+K10+L10</f>
        <v>18993</v>
      </c>
      <c r="P10" s="7">
        <v>8500</v>
      </c>
      <c r="Q10" s="8">
        <v>3418.74</v>
      </c>
      <c r="R10" s="8">
        <v>284.89999999999998</v>
      </c>
      <c r="S10" s="8">
        <f t="shared" si="0"/>
        <v>6789.3600000000006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31935</v>
      </c>
      <c r="H11" s="9">
        <f t="shared" ref="H11:K11" si="1">SUM(H8:H10)</f>
        <v>1895</v>
      </c>
      <c r="I11" s="9">
        <f t="shared" si="1"/>
        <v>13412.7</v>
      </c>
      <c r="J11" s="9">
        <f t="shared" si="1"/>
        <v>5200.58</v>
      </c>
      <c r="K11" s="9">
        <f t="shared" si="1"/>
        <v>0</v>
      </c>
      <c r="L11" s="9">
        <f>SUM(L8:L10)</f>
        <v>0</v>
      </c>
      <c r="M11" s="9">
        <f t="shared" ref="M11:S11" si="2">SUM(M8:M10)</f>
        <v>4943.75</v>
      </c>
      <c r="N11" s="9">
        <f t="shared" si="2"/>
        <v>0</v>
      </c>
      <c r="O11" s="9">
        <f t="shared" si="2"/>
        <v>57387.03</v>
      </c>
      <c r="P11" s="9">
        <f t="shared" si="2"/>
        <v>26900</v>
      </c>
      <c r="Q11" s="9">
        <f t="shared" si="2"/>
        <v>10329.67</v>
      </c>
      <c r="R11" s="9">
        <f t="shared" si="2"/>
        <v>860.81000000000006</v>
      </c>
      <c r="S11" s="9">
        <f t="shared" si="2"/>
        <v>19296.550000000003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2023-02-28T07:24:57Z</dcterms:modified>
</cp:coreProperties>
</file>